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20" yWindow="440" windowWidth="12390" windowHeight="7650" activeTab="1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E5" i="2" l="1"/>
  <c r="E6" i="2"/>
  <c r="E7" i="2"/>
  <c r="E8" i="2"/>
  <c r="E4" i="2"/>
</calcChain>
</file>

<file path=xl/sharedStrings.xml><?xml version="1.0" encoding="utf-8"?>
<sst xmlns="http://schemas.openxmlformats.org/spreadsheetml/2006/main" count="90" uniqueCount="64">
  <si>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</si>
  <si>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</si>
  <si>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</si>
  <si>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</si>
  <si>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</si>
  <si>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</si>
  <si>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</si>
  <si>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</si>
  <si>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</si>
  <si>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</si>
  <si>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</si>
  <si>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</si>
  <si>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</si>
  <si>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</si>
  <si>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</si>
  <si>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</si>
  <si>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</si>
  <si>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</si>
  <si>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</si>
  <si>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</si>
  <si>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</si>
  <si>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</si>
  <si>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</si>
  <si>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</si>
  <si>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</si>
  <si>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</si>
  <si>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</si>
  <si>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</si>
  <si>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</si>
  <si>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</si>
  <si>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</si>
  <si>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</si>
  <si>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</si>
  <si>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</si>
  <si>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</si>
  <si>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</si>
  <si>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</si>
  <si>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</si>
  <si>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</si>
  <si>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</si>
  <si>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</si>
  <si>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</si>
  <si>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</si>
  <si>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</si>
  <si>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</si>
  <si>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</si>
  <si>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</si>
  <si>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</si>
  <si>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</si>
  <si>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</si>
  <si>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</si>
  <si>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</si>
  <si>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</si>
  <si>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</si>
  <si>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</si>
  <si>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</t>
  </si>
  <si>
    <t>1. El subejercicio se calculó al comparar el presupuesto Ejercido al periodo contra el presupuesto programado al periodo.</t>
  </si>
  <si>
    <t>Dirección General de Administración y Finanzas en la Secretaría de la Contraloría General</t>
  </si>
  <si>
    <t>http://www.contraloria.cdmx.gob.mx/transparencia/docs/A121F21/2019/EdoAnaliticoPresupuestoENE-MAR-2019.pdf</t>
  </si>
  <si>
    <t>Dirección General de Administración y Finanzas</t>
  </si>
  <si>
    <t xml:space="preserve">1. El subejercicio se calculó al comparar el presupuesto Ejercido al periodo contra el presupuesto Modificado al periodo. </t>
  </si>
  <si>
    <t>http://www.contraloria.cdmx.gob.mx/transparencia/docs/A121F21/2019/EdoAnaliticoPresupuestoENE-JUN-2019.pdf</t>
  </si>
  <si>
    <t>http://www.contraloria.cdmx.gob.mx/transparencia/docs/A121F21/2019/EdoAnaliticoPresupuestoSEP-2019.xlsx</t>
  </si>
  <si>
    <t>http://www.contraloria.cdmx.gob.mx/transparencia/docs/A121F21/2019/EdoAnalitocoPresupuestoDIC-2019.xlsx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</si>
</sst>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4" fillId="0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vertical="top"/>
    </xf>
    <xf numFmtId="164" fontId="3" fillId="3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docs/A121F21/2019/EdoAnaliticoPresupuestoSEP-2019.xlsx" TargetMode="External"/><Relationship Id="rId2" Type="http://schemas.openxmlformats.org/officeDocument/2006/relationships/hyperlink" Target="http://www.contraloria.cdmx.gob.mx/transparencia/docs/A121F21/2019/EdoAnaliticoPresupuestoENE-JUN-2019.pdf" TargetMode="External"/><Relationship Id="rId1" Type="http://schemas.openxmlformats.org/officeDocument/2006/relationships/hyperlink" Target="http://www.contraloria.cdmx.gob.mx/transparencia/docs/A121F21/2019/EdoAnaliticoPresupuestoENE-MAR-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transparencia/docs/A121F21/2019/EdoAnalitocoPresupuestoDIC-2019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6" zoomScale="96" zoomScaleNormal="96" workbookViewId="0">
      <selection activeCell="E11" sqref="E11"/>
    </sheetView>
  </sheetViews>
  <sheetFormatPr baseColWidth="10" defaultColWidth="8.81640625" defaultRowHeight="14.5" x14ac:dyDescent="0.35"/>
  <cols>
    <col min="1" max="1" width="8" bestFit="1" customWidth="1"/>
    <col min="2" max="3" width="21.453125" customWidth="1"/>
    <col min="4" max="4" width="37.7265625" style="3" customWidth="1"/>
    <col min="5" max="5" width="38.54296875" customWidth="1"/>
    <col min="6" max="6" width="32" customWidth="1"/>
    <col min="7" max="8" width="11.7265625" customWidth="1"/>
    <col min="9" max="9" width="35.7265625" customWidth="1"/>
  </cols>
  <sheetData>
    <row r="1" spans="1:9" hidden="1" x14ac:dyDescent="0.35">
      <c r="A1" t="s">
        <v>0</v>
      </c>
    </row>
    <row r="2" spans="1:9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3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ht="48.65" customHeight="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4" customFormat="1" ht="43.5" x14ac:dyDescent="0.35">
      <c r="A8" s="8">
        <v>2019</v>
      </c>
      <c r="B8" s="9">
        <v>43466</v>
      </c>
      <c r="C8" s="9">
        <v>43830</v>
      </c>
      <c r="D8" s="8">
        <v>1</v>
      </c>
      <c r="E8" s="10" t="s">
        <v>58</v>
      </c>
      <c r="F8" s="6" t="s">
        <v>57</v>
      </c>
      <c r="G8" s="7">
        <v>43570</v>
      </c>
      <c r="H8" s="7">
        <v>43555</v>
      </c>
      <c r="I8" s="6" t="s">
        <v>56</v>
      </c>
    </row>
    <row r="9" spans="1:9" ht="43.5" x14ac:dyDescent="0.35">
      <c r="A9" s="8">
        <v>2019</v>
      </c>
      <c r="B9" s="9">
        <v>43556</v>
      </c>
      <c r="C9" s="9">
        <v>43646</v>
      </c>
      <c r="D9" s="8">
        <v>2</v>
      </c>
      <c r="E9" s="10" t="s">
        <v>61</v>
      </c>
      <c r="F9" s="6" t="s">
        <v>59</v>
      </c>
      <c r="G9" s="7">
        <v>43658</v>
      </c>
      <c r="H9" s="7">
        <v>43646</v>
      </c>
      <c r="I9" s="6" t="s">
        <v>60</v>
      </c>
    </row>
    <row r="10" spans="1:9" ht="43.5" x14ac:dyDescent="0.35">
      <c r="A10" s="8">
        <v>2019</v>
      </c>
      <c r="B10" s="9">
        <v>43647</v>
      </c>
      <c r="C10" s="9">
        <v>43738</v>
      </c>
      <c r="D10" s="8">
        <v>3</v>
      </c>
      <c r="E10" s="10" t="s">
        <v>62</v>
      </c>
      <c r="F10" s="6" t="s">
        <v>59</v>
      </c>
      <c r="G10" s="7">
        <v>43760</v>
      </c>
      <c r="H10" s="7">
        <v>43738</v>
      </c>
      <c r="I10" s="6"/>
    </row>
    <row r="11" spans="1:9" ht="43.5" x14ac:dyDescent="0.35">
      <c r="A11" s="8">
        <v>2019</v>
      </c>
      <c r="B11" s="9">
        <v>43739</v>
      </c>
      <c r="C11" s="9">
        <v>43830</v>
      </c>
      <c r="D11" s="8">
        <v>4</v>
      </c>
      <c r="E11" s="10" t="s">
        <v>63</v>
      </c>
      <c r="F11" s="6" t="s">
        <v>59</v>
      </c>
      <c r="G11" s="7">
        <v>43830</v>
      </c>
      <c r="H11" s="7">
        <v>43840</v>
      </c>
      <c r="I11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2" workbookViewId="0">
      <selection activeCell="C28" sqref="C28"/>
    </sheetView>
  </sheetViews>
  <sheetFormatPr baseColWidth="10" defaultColWidth="8.81640625" defaultRowHeight="14.5" x14ac:dyDescent="0.35"/>
  <cols>
    <col min="1" max="1" width="3.453125" bestFit="1" customWidth="1"/>
    <col min="2" max="2" width="17.26953125" customWidth="1"/>
    <col min="3" max="3" width="38.54296875" bestFit="1" customWidth="1"/>
    <col min="4" max="4" width="16.1796875" customWidth="1"/>
    <col min="5" max="5" width="16.26953125" customWidth="1"/>
    <col min="6" max="6" width="14.81640625" bestFit="1" customWidth="1"/>
    <col min="7" max="8" width="14.26953125" bestFit="1" customWidth="1"/>
    <col min="9" max="9" width="14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6" customHeight="1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>
        <v>1000</v>
      </c>
      <c r="C4" t="s">
        <v>51</v>
      </c>
      <c r="D4" s="11">
        <v>351458944</v>
      </c>
      <c r="E4" s="12">
        <f>F4-D4</f>
        <v>0</v>
      </c>
      <c r="F4" s="12">
        <v>351458944</v>
      </c>
      <c r="G4" s="13">
        <v>52796926.269999996</v>
      </c>
      <c r="H4" s="14">
        <v>52796926.269999996</v>
      </c>
      <c r="I4" s="14">
        <f>F4-G4</f>
        <v>298662017.73000002</v>
      </c>
    </row>
    <row r="5" spans="1:9" x14ac:dyDescent="0.35">
      <c r="A5" s="5">
        <v>1</v>
      </c>
      <c r="B5">
        <v>2000</v>
      </c>
      <c r="C5" t="s">
        <v>52</v>
      </c>
      <c r="D5" s="11">
        <v>14514993</v>
      </c>
      <c r="E5" s="12">
        <f t="shared" ref="E5:E8" si="0">F5-D5</f>
        <v>0</v>
      </c>
      <c r="F5" s="12">
        <v>14514993</v>
      </c>
      <c r="G5" s="13">
        <v>71171.850000000006</v>
      </c>
      <c r="H5" s="14">
        <v>71171.850000000006</v>
      </c>
      <c r="I5" s="14">
        <f t="shared" ref="I5:I8" si="1">F5-G5</f>
        <v>14443821.15</v>
      </c>
    </row>
    <row r="6" spans="1:9" x14ac:dyDescent="0.35">
      <c r="A6" s="5">
        <v>1</v>
      </c>
      <c r="B6">
        <v>3000</v>
      </c>
      <c r="C6" t="s">
        <v>53</v>
      </c>
      <c r="D6" s="11">
        <v>105801374</v>
      </c>
      <c r="E6" s="12">
        <f t="shared" si="0"/>
        <v>0</v>
      </c>
      <c r="F6" s="12">
        <v>105801374</v>
      </c>
      <c r="G6" s="13">
        <v>5345395.96</v>
      </c>
      <c r="H6" s="14">
        <v>5345395.96</v>
      </c>
      <c r="I6" s="14">
        <f t="shared" si="1"/>
        <v>100455978.04000001</v>
      </c>
    </row>
    <row r="7" spans="1:9" x14ac:dyDescent="0.35">
      <c r="A7" s="5">
        <v>1</v>
      </c>
      <c r="B7">
        <v>4000</v>
      </c>
      <c r="C7" t="s">
        <v>54</v>
      </c>
      <c r="D7" s="11">
        <v>60000</v>
      </c>
      <c r="E7" s="12">
        <f t="shared" si="0"/>
        <v>0</v>
      </c>
      <c r="F7" s="12">
        <v>60000</v>
      </c>
      <c r="G7" s="13">
        <v>0</v>
      </c>
      <c r="H7" s="14">
        <v>0</v>
      </c>
      <c r="I7" s="14">
        <f t="shared" si="1"/>
        <v>60000</v>
      </c>
    </row>
    <row r="8" spans="1:9" x14ac:dyDescent="0.35">
      <c r="A8" s="5">
        <v>1</v>
      </c>
      <c r="B8">
        <v>5000</v>
      </c>
      <c r="C8" t="s">
        <v>55</v>
      </c>
      <c r="D8" s="15">
        <v>0</v>
      </c>
      <c r="E8" s="12">
        <f t="shared" si="0"/>
        <v>0</v>
      </c>
      <c r="F8" s="16">
        <v>0</v>
      </c>
      <c r="G8" s="13">
        <v>0</v>
      </c>
      <c r="H8" s="14">
        <v>0</v>
      </c>
      <c r="I8" s="14">
        <f t="shared" si="1"/>
        <v>0</v>
      </c>
    </row>
    <row r="9" spans="1:9" x14ac:dyDescent="0.35">
      <c r="A9">
        <v>2</v>
      </c>
      <c r="B9" s="17">
        <v>1000</v>
      </c>
      <c r="C9" s="17" t="s">
        <v>51</v>
      </c>
      <c r="D9" s="16">
        <v>351458944</v>
      </c>
      <c r="E9" s="16">
        <v>-10553894.689999998</v>
      </c>
      <c r="F9" s="16">
        <v>340905049.31</v>
      </c>
      <c r="G9" s="16">
        <v>110466611.88</v>
      </c>
      <c r="H9" s="16">
        <v>110466611.88</v>
      </c>
      <c r="I9" s="16">
        <v>230438437.43000001</v>
      </c>
    </row>
    <row r="10" spans="1:9" x14ac:dyDescent="0.35">
      <c r="A10" s="17">
        <v>2</v>
      </c>
      <c r="B10" s="17">
        <v>2000</v>
      </c>
      <c r="C10" s="17" t="s">
        <v>52</v>
      </c>
      <c r="D10" s="16">
        <v>14514993</v>
      </c>
      <c r="E10" s="16">
        <v>-20000</v>
      </c>
      <c r="F10" s="16">
        <v>14494993</v>
      </c>
      <c r="G10" s="16">
        <v>970787.55</v>
      </c>
      <c r="H10" s="16">
        <v>970787.55</v>
      </c>
      <c r="I10" s="16">
        <v>13524205.449999999</v>
      </c>
    </row>
    <row r="11" spans="1:9" x14ac:dyDescent="0.35">
      <c r="A11" s="17">
        <v>2</v>
      </c>
      <c r="B11" s="17">
        <v>3000</v>
      </c>
      <c r="C11" s="17" t="s">
        <v>53</v>
      </c>
      <c r="D11" s="16">
        <v>105801374</v>
      </c>
      <c r="E11" s="16">
        <v>-646310</v>
      </c>
      <c r="F11" s="16">
        <v>105155064</v>
      </c>
      <c r="G11" s="16">
        <v>14386424.829999998</v>
      </c>
      <c r="H11" s="16">
        <v>14386424.829999998</v>
      </c>
      <c r="I11" s="16">
        <v>90768639.170000002</v>
      </c>
    </row>
    <row r="12" spans="1:9" x14ac:dyDescent="0.35">
      <c r="A12" s="17">
        <v>2</v>
      </c>
      <c r="B12" s="17">
        <v>4000</v>
      </c>
      <c r="C12" s="17" t="s">
        <v>54</v>
      </c>
      <c r="D12" s="16">
        <v>60000</v>
      </c>
      <c r="E12" s="16">
        <v>0</v>
      </c>
      <c r="F12" s="16">
        <v>60000</v>
      </c>
      <c r="G12" s="16">
        <v>0</v>
      </c>
      <c r="H12" s="16">
        <v>0</v>
      </c>
      <c r="I12" s="16">
        <v>60000</v>
      </c>
    </row>
    <row r="13" spans="1:9" x14ac:dyDescent="0.35">
      <c r="A13" s="17">
        <v>2</v>
      </c>
      <c r="B13" s="17">
        <v>5000</v>
      </c>
      <c r="C13" s="17" t="s">
        <v>55</v>
      </c>
      <c r="D13" s="16">
        <v>0</v>
      </c>
      <c r="E13" s="16">
        <v>580000</v>
      </c>
      <c r="F13" s="16">
        <v>580000</v>
      </c>
      <c r="G13" s="16">
        <v>0</v>
      </c>
      <c r="H13" s="16">
        <v>0</v>
      </c>
      <c r="I13" s="16">
        <v>580000</v>
      </c>
    </row>
    <row r="14" spans="1:9" x14ac:dyDescent="0.35">
      <c r="A14">
        <v>3</v>
      </c>
      <c r="B14" s="18">
        <v>1000</v>
      </c>
      <c r="C14" s="18" t="s">
        <v>51</v>
      </c>
      <c r="D14" s="16">
        <v>351458944</v>
      </c>
      <c r="E14" s="16">
        <v>-60553894.689999998</v>
      </c>
      <c r="F14" s="16">
        <v>290905049.31</v>
      </c>
      <c r="G14" s="16">
        <v>58884870.770000011</v>
      </c>
      <c r="H14" s="16">
        <v>58884870.770000011</v>
      </c>
      <c r="I14" s="16">
        <v>121553566.66</v>
      </c>
    </row>
    <row r="15" spans="1:9" x14ac:dyDescent="0.35">
      <c r="A15" s="18">
        <v>3</v>
      </c>
      <c r="B15" s="18">
        <v>2000</v>
      </c>
      <c r="C15" s="18" t="s">
        <v>52</v>
      </c>
      <c r="D15" s="16">
        <v>14514993</v>
      </c>
      <c r="E15" s="16">
        <v>-903421.16999999993</v>
      </c>
      <c r="F15" s="16">
        <v>13611571.83</v>
      </c>
      <c r="G15" s="16">
        <v>1419991.1700000002</v>
      </c>
      <c r="H15" s="16">
        <v>1419991.1700000002</v>
      </c>
      <c r="I15" s="16">
        <v>11220793.109999999</v>
      </c>
    </row>
    <row r="16" spans="1:9" x14ac:dyDescent="0.35">
      <c r="A16" s="18">
        <v>3</v>
      </c>
      <c r="B16" s="18">
        <v>3000</v>
      </c>
      <c r="C16" s="18" t="s">
        <v>53</v>
      </c>
      <c r="D16" s="16">
        <v>105801374</v>
      </c>
      <c r="E16" s="16">
        <v>237111.17000000179</v>
      </c>
      <c r="F16" s="16">
        <v>106038485.17</v>
      </c>
      <c r="G16" s="16">
        <v>23370414.420000002</v>
      </c>
      <c r="H16" s="16">
        <v>20263757.340000004</v>
      </c>
      <c r="I16" s="16">
        <v>71388303</v>
      </c>
    </row>
    <row r="17" spans="1:9" x14ac:dyDescent="0.35">
      <c r="A17" s="18">
        <v>3</v>
      </c>
      <c r="B17" s="18">
        <v>4000</v>
      </c>
      <c r="C17" s="18" t="s">
        <v>54</v>
      </c>
      <c r="D17" s="16">
        <v>60000</v>
      </c>
      <c r="E17" s="16">
        <v>0</v>
      </c>
      <c r="F17" s="16">
        <v>60000</v>
      </c>
      <c r="G17" s="16">
        <v>0</v>
      </c>
      <c r="H17" s="16">
        <v>0</v>
      </c>
      <c r="I17" s="16">
        <v>60000</v>
      </c>
    </row>
    <row r="18" spans="1:9" x14ac:dyDescent="0.35">
      <c r="A18" s="18">
        <v>3</v>
      </c>
      <c r="B18" s="18">
        <v>5000</v>
      </c>
      <c r="C18" s="18" t="s">
        <v>55</v>
      </c>
      <c r="D18" s="16">
        <v>0</v>
      </c>
      <c r="E18" s="16">
        <v>580000</v>
      </c>
      <c r="F18" s="16">
        <v>580000</v>
      </c>
      <c r="G18" s="16">
        <v>0</v>
      </c>
      <c r="H18" s="16">
        <v>0</v>
      </c>
      <c r="I18" s="16">
        <v>580000</v>
      </c>
    </row>
    <row r="19" spans="1:9" x14ac:dyDescent="0.35">
      <c r="A19">
        <v>4</v>
      </c>
      <c r="B19" s="19">
        <v>1000</v>
      </c>
      <c r="C19" s="19" t="s">
        <v>51</v>
      </c>
      <c r="D19" s="16">
        <v>351458944</v>
      </c>
      <c r="E19" s="16">
        <v>-60634147.43</v>
      </c>
      <c r="F19" s="16">
        <v>290824796.56999999</v>
      </c>
      <c r="G19" s="16">
        <v>253914134.74000001</v>
      </c>
      <c r="H19" s="16">
        <v>247566857.05000001</v>
      </c>
      <c r="I19" s="16">
        <v>43257939.520000003</v>
      </c>
    </row>
    <row r="20" spans="1:9" x14ac:dyDescent="0.35">
      <c r="A20" s="19">
        <v>4</v>
      </c>
      <c r="B20" s="19">
        <v>2000</v>
      </c>
      <c r="C20" s="19" t="s">
        <v>52</v>
      </c>
      <c r="D20" s="16">
        <v>14514993</v>
      </c>
      <c r="E20" s="16">
        <v>215918.16</v>
      </c>
      <c r="F20" s="16">
        <v>14730911.16</v>
      </c>
      <c r="G20" s="16">
        <v>6975487.6900000004</v>
      </c>
      <c r="H20" s="16">
        <v>5737995.1600000001</v>
      </c>
      <c r="I20" s="16">
        <v>8992916</v>
      </c>
    </row>
    <row r="21" spans="1:9" x14ac:dyDescent="0.35">
      <c r="A21" s="19">
        <v>4</v>
      </c>
      <c r="B21" s="19">
        <v>3000</v>
      </c>
      <c r="C21" s="19" t="s">
        <v>53</v>
      </c>
      <c r="D21" s="16">
        <v>105801374</v>
      </c>
      <c r="E21" s="16">
        <v>-621218.38</v>
      </c>
      <c r="F21" s="16">
        <v>105180155.62</v>
      </c>
      <c r="G21" s="16">
        <v>66342337.210000001</v>
      </c>
      <c r="H21" s="16">
        <v>56849763.979999997</v>
      </c>
      <c r="I21" s="16">
        <v>48330391.640000001</v>
      </c>
    </row>
    <row r="22" spans="1:9" x14ac:dyDescent="0.35">
      <c r="A22" s="19">
        <v>4</v>
      </c>
      <c r="B22" s="19">
        <v>4000</v>
      </c>
      <c r="C22" s="19" t="s">
        <v>54</v>
      </c>
      <c r="D22" s="16">
        <v>60000</v>
      </c>
      <c r="E22" s="16">
        <v>0</v>
      </c>
      <c r="F22" s="16">
        <v>60000</v>
      </c>
      <c r="G22" s="16">
        <v>50000</v>
      </c>
      <c r="H22" s="16">
        <v>50000</v>
      </c>
      <c r="I22" s="16">
        <v>10000</v>
      </c>
    </row>
    <row r="23" spans="1:9" x14ac:dyDescent="0.35">
      <c r="A23" s="19">
        <v>4</v>
      </c>
      <c r="B23" s="19">
        <v>5000</v>
      </c>
      <c r="C23" s="19" t="s">
        <v>55</v>
      </c>
      <c r="D23" s="16">
        <v>0</v>
      </c>
      <c r="E23" s="16">
        <v>314780.26</v>
      </c>
      <c r="F23" s="16">
        <v>314780.26</v>
      </c>
      <c r="G23" s="16">
        <v>299187.20000000001</v>
      </c>
      <c r="H23" s="16">
        <v>299187.20000000001</v>
      </c>
      <c r="I23" s="16">
        <v>15593.06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2018-04-10T22:20:11Z</dcterms:created>
  <dcterms:modified xsi:type="dcterms:W3CDTF">2020-03-10T17:34:43Z</dcterms:modified>
</cp:coreProperties>
</file>